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" i="1" l="1"/>
  <c r="I11" i="1" s="1"/>
  <c r="G11" i="1"/>
  <c r="F11" i="1" l="1"/>
  <c r="C10" i="1"/>
  <c r="D11" i="1"/>
  <c r="E11" i="1"/>
  <c r="B11" i="1"/>
  <c r="C11" i="1" l="1"/>
</calcChain>
</file>

<file path=xl/sharedStrings.xml><?xml version="1.0" encoding="utf-8"?>
<sst xmlns="http://schemas.openxmlformats.org/spreadsheetml/2006/main" count="23" uniqueCount="18">
  <si>
    <t>Показатели в целом/по уровням напряжения</t>
  </si>
  <si>
    <t>Поступление электроэнергии в сеть, всего</t>
  </si>
  <si>
    <t>Полезный отпуск из сети</t>
  </si>
  <si>
    <t>Расход на собственные нужды</t>
  </si>
  <si>
    <t>млн. квт.ч.</t>
  </si>
  <si>
    <t>Потери электроэнергии отчетные (фактические)</t>
  </si>
  <si>
    <t>% от отпуска в сеть</t>
  </si>
  <si>
    <t>Значение отпуска электроэнергии в сеть, соответствующее нормативу</t>
  </si>
  <si>
    <t>млн. кВт.ч</t>
  </si>
  <si>
    <t>Норматив технологических потерь электроэнергии при её передаче по электрическим сетям</t>
  </si>
  <si>
    <t>АО "МСК Энерго"</t>
  </si>
  <si>
    <t>ВН</t>
  </si>
  <si>
    <t>СНI</t>
  </si>
  <si>
    <t>СНII</t>
  </si>
  <si>
    <t>НН</t>
  </si>
  <si>
    <t>Всего</t>
  </si>
  <si>
    <t>Сведения о размерах потерь электрической энергии за 2018 год по Московской области (детально по уровням напряжения)</t>
  </si>
  <si>
    <t>Отпуск электроэнергии в сеть АО "МСК Энерго" в 2018 г. составил 1 318,718 млн. кВт.ч, фактический (расчетный) объем потерь электрической энергии при её передаче по сетям АО "МСК Энерго" составил 146,096 млн. кВт.ч или 11,08%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</si>
</sst>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00"/>
    <numFmt numFmtId="166" formatCode="&quot;$&quot;#,##0_);[Red]\(&quot;$&quot;#,##0\)"/>
    <numFmt numFmtId="167" formatCode="_-* #,##0.00[$€-1]_-;\-* #,##0.00[$€-1]_-;_-* &quot;-&quot;??[$€-1]_-"/>
    <numFmt numFmtId="168" formatCode="#,##0.0000"/>
    <numFmt numFmtId="169" formatCode="#,##0.0"/>
    <numFmt numFmtId="170" formatCode="#,##0.000"/>
    <numFmt numFmtId="171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5" borderId="5" applyNumberFormat="0" applyAlignment="0" applyProtection="0"/>
    <xf numFmtId="0" fontId="12" fillId="0" borderId="7" applyNumberFormat="0" applyFill="0" applyAlignment="0" applyProtection="0"/>
    <xf numFmtId="0" fontId="13" fillId="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>
      <alignment horizontal="left" vertical="center"/>
    </xf>
    <xf numFmtId="0" fontId="23" fillId="0" borderId="0"/>
    <xf numFmtId="167" fontId="23" fillId="0" borderId="0"/>
    <xf numFmtId="0" fontId="24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32" fillId="0" borderId="11" applyNumberFormat="0" applyAlignment="0">
      <protection locked="0"/>
    </xf>
    <xf numFmtId="166" fontId="25" fillId="0" borderId="0" applyFont="0" applyFill="0" applyBorder="0" applyAlignment="0" applyProtection="0"/>
    <xf numFmtId="169" fontId="18" fillId="32" borderId="0">
      <protection locked="0"/>
    </xf>
    <xf numFmtId="0" fontId="26" fillId="0" borderId="0" applyFill="0" applyBorder="0" applyProtection="0">
      <alignment vertical="center"/>
    </xf>
    <xf numFmtId="170" fontId="18" fillId="32" borderId="0">
      <protection locked="0"/>
    </xf>
    <xf numFmtId="168" fontId="18" fillId="32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2" fillId="33" borderId="11" applyNumberFormat="0" applyAlignment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/>
    <xf numFmtId="0" fontId="26" fillId="0" borderId="0" applyFill="0" applyBorder="0" applyProtection="0">
      <alignment vertical="center"/>
    </xf>
    <xf numFmtId="0" fontId="26" fillId="0" borderId="0" applyFill="0" applyBorder="0" applyProtection="0">
      <alignment vertical="center"/>
    </xf>
    <xf numFmtId="49" fontId="35" fillId="34" borderId="12" applyNumberFormat="0">
      <alignment horizontal="center" vertical="center"/>
    </xf>
    <xf numFmtId="0" fontId="21" fillId="35" borderId="1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19" fillId="0" borderId="13" applyBorder="0">
      <alignment horizontal="center" vertical="center" wrapText="1"/>
    </xf>
    <xf numFmtId="49" fontId="18" fillId="0" borderId="0" applyBorder="0">
      <alignment vertical="top"/>
    </xf>
    <xf numFmtId="0" fontId="1" fillId="0" borderId="0"/>
    <xf numFmtId="0" fontId="1" fillId="0" borderId="0"/>
    <xf numFmtId="0" fontId="18" fillId="0" borderId="0">
      <alignment horizontal="left" vertical="center"/>
    </xf>
    <xf numFmtId="0" fontId="33" fillId="36" borderId="0" applyNumberFormat="0" applyBorder="0" applyAlignment="0">
      <alignment horizontal="left" vertical="center"/>
    </xf>
    <xf numFmtId="49" fontId="18" fillId="36" borderId="0" applyBorder="0">
      <alignment vertical="top"/>
    </xf>
    <xf numFmtId="0" fontId="18" fillId="7" borderId="9" applyNumberFormat="0" applyFon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left" vertical="center"/>
    </xf>
    <xf numFmtId="0" fontId="38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10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center" vertical="center"/>
    </xf>
    <xf numFmtId="170" fontId="0" fillId="0" borderId="0" xfId="0" applyNumberFormat="1"/>
    <xf numFmtId="2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92">
    <cellStyle name=" 1" xfId="42"/>
    <cellStyle name=" 1 2" xfId="43"/>
    <cellStyle name=" 1_Stage1" xfId="44"/>
    <cellStyle name="_Model_RAB Мой_PR.PROG.WARM.NOTCOMBI.2012.2.16_v1.4(04.04.11) " xfId="45"/>
    <cellStyle name="_Model_RAB Мой_Книга2_PR.PROG.WARM.NOTCOMBI.2012.2.16_v1.4(04.04.11) " xfId="46"/>
    <cellStyle name="_Model_RAB_MRSK_svod_PR.PROG.WARM.NOTCOMBI.2012.2.16_v1.4(04.04.11) " xfId="47"/>
    <cellStyle name="_Model_RAB_MRSK_svod_Книга2_PR.PROG.WARM.NOTCOMBI.2012.2.16_v1.4(04.04.11) " xfId="48"/>
    <cellStyle name="_МОДЕЛЬ_1 (2)_PR.PROG.WARM.NOTCOMBI.2012.2.16_v1.4(04.04.11) " xfId="49"/>
    <cellStyle name="_МОДЕЛЬ_1 (2)_Книга2_PR.PROG.WARM.NOTCOMBI.2012.2.16_v1.4(04.04.11) " xfId="50"/>
    <cellStyle name="_пр 5 тариф RAB_PR.PROG.WARM.NOTCOMBI.2012.2.16_v1.4(04.04.11) " xfId="51"/>
    <cellStyle name="_пр 5 тариф RAB_Книга2_PR.PROG.WARM.NOTCOMBI.2012.2.16_v1.4(04.04.11) " xfId="52"/>
    <cellStyle name="_Расчет RAB_22072008_PR.PROG.WARM.NOTCOMBI.2012.2.16_v1.4(04.04.11) " xfId="53"/>
    <cellStyle name="_Расчет RAB_22072008_Книга2_PR.PROG.WARM.NOTCOMBI.2012.2.16_v1.4(04.04.11) " xfId="54"/>
    <cellStyle name="_Расчет RAB_Лен и МОЭСК_с 2010 года_14.04.2009_со сглаж_version 3.0_без ФСК_PR.PROG.WARM.NOTCOMBI.2012.2.16_v1.4(04.04.11) " xfId="55"/>
    <cellStyle name="_Расчет RAB_Лен и МОЭСК_с 2010 года_14.04.2009_со сглаж_version 3.0_без ФСК_Книга2_PR.PROG.WARM.NOTCOMBI.2012.2.16_v1.4(04.04.11) " xfId="56"/>
    <cellStyle name="20% - Акцент1" xfId="18" builtinId="30" hidden="1"/>
    <cellStyle name="20% - Акцент2" xfId="22" builtinId="34" hidden="1"/>
    <cellStyle name="20% - Акцент3" xfId="26" builtinId="38" hidden="1"/>
    <cellStyle name="20% - Акцент4" xfId="30" builtinId="42" hidden="1"/>
    <cellStyle name="20% - Акцент5" xfId="34" builtinId="46" hidden="1"/>
    <cellStyle name="20% - Акцент6" xfId="38" builtinId="50" hidden="1"/>
    <cellStyle name="40% - Акцент1" xfId="19" builtinId="31" hidden="1"/>
    <cellStyle name="40% - Акцент2" xfId="23" builtinId="35" hidden="1"/>
    <cellStyle name="40% - Акцент3" xfId="27" builtinId="39" hidden="1"/>
    <cellStyle name="40% - Акцент4" xfId="31" builtinId="43" hidden="1"/>
    <cellStyle name="40% - Акцент5" xfId="35" builtinId="47" hidden="1"/>
    <cellStyle name="40% - Акцент6" xfId="39" builtinId="51" hidden="1"/>
    <cellStyle name="60% - Акцент1" xfId="20" builtinId="32" hidden="1"/>
    <cellStyle name="60% - Акцент2" xfId="24" builtinId="36" hidden="1"/>
    <cellStyle name="60% - Акцент3" xfId="28" builtinId="40" hidden="1"/>
    <cellStyle name="60% - Акцент4" xfId="32" builtinId="44" hidden="1"/>
    <cellStyle name="60% - Акцент5" xfId="36" builtinId="48" hidden="1"/>
    <cellStyle name="60% - Акцент6" xfId="40" builtinId="52" hidden="1"/>
    <cellStyle name="Cells 2" xfId="57"/>
    <cellStyle name="Currency [0]" xfId="58"/>
    <cellStyle name="currency1" xfId="59"/>
    <cellStyle name="Currency2" xfId="60"/>
    <cellStyle name="currency3" xfId="61"/>
    <cellStyle name="currency4" xfId="62"/>
    <cellStyle name="Followed Hyperlink" xfId="63"/>
    <cellStyle name="Header 3" xfId="64"/>
    <cellStyle name="Hyperlink" xfId="65"/>
    <cellStyle name="normal" xfId="66"/>
    <cellStyle name="Normal1" xfId="67"/>
    <cellStyle name="Normal2" xfId="68"/>
    <cellStyle name="Percent1" xfId="69"/>
    <cellStyle name="Title 4" xfId="70"/>
    <cellStyle name="Акцент1" xfId="17" builtinId="29" hidden="1"/>
    <cellStyle name="Акцент2" xfId="21" builtinId="33" hidden="1"/>
    <cellStyle name="Акцент3" xfId="25" builtinId="37" hidden="1"/>
    <cellStyle name="Акцент4" xfId="29" builtinId="41" hidden="1"/>
    <cellStyle name="Акцент5" xfId="33" builtinId="45" hidden="1"/>
    <cellStyle name="Акцент6" xfId="37" builtinId="49" hidden="1"/>
    <cellStyle name="Ввод  2" xfId="71"/>
    <cellStyle name="Вывод" xfId="10" builtinId="21" hidden="1"/>
    <cellStyle name="Вычисление" xfId="11" builtinId="22" hidden="1"/>
    <cellStyle name="Гиперссылка" xfId="72" builtinId="8" customBuiltin="1"/>
    <cellStyle name="Гиперссылка 2 2 2" xfId="73"/>
    <cellStyle name="Гиперссылка 4 6" xfId="74"/>
    <cellStyle name="Гиперссылка 5" xfId="75"/>
    <cellStyle name="Денежный [0] 2" xfId="88"/>
    <cellStyle name="Денежный 2" xfId="87"/>
    <cellStyle name="Заголовок" xfId="76"/>
    <cellStyle name="Заголовок 1" xfId="3" builtinId="16" hidden="1"/>
    <cellStyle name="Заголовок 2" xfId="4" builtinId="17" hidden="1"/>
    <cellStyle name="Заголовок 3" xfId="5" builtinId="18" hidden="1"/>
    <cellStyle name="Заголовок 4" xfId="6" builtinId="19" hidden="1"/>
    <cellStyle name="ЗаголовокСтолбца" xfId="77"/>
    <cellStyle name="Итог" xfId="16" builtinId="25" hidden="1"/>
    <cellStyle name="Контрольная ячейка" xfId="13" builtinId="23" hidden="1"/>
    <cellStyle name="Название" xfId="2" builtinId="15" hidden="1"/>
    <cellStyle name="Нейтральный" xfId="9" builtinId="28" hidden="1"/>
    <cellStyle name="Обычный" xfId="0" builtinId="0"/>
    <cellStyle name="Обычный 10" xfId="78"/>
    <cellStyle name="Обычный 11" xfId="79"/>
    <cellStyle name="Обычный 12 3 2" xfId="80"/>
    <cellStyle name="Обычный 2" xfId="81"/>
    <cellStyle name="Обычный 2 14" xfId="82"/>
    <cellStyle name="Обычный 3" xfId="91"/>
    <cellStyle name="Обычный 3 3 2" xfId="83"/>
    <cellStyle name="Обычный 4" xfId="41"/>
    <cellStyle name="Открывавшаяся гиперссылка" xfId="90" builtinId="9" hidden="1"/>
    <cellStyle name="Плохой" xfId="8" builtinId="27" hidden="1"/>
    <cellStyle name="Пояснение" xfId="15" builtinId="53" hidden="1"/>
    <cellStyle name="Примечание 2" xfId="84"/>
    <cellStyle name="Процентный" xfId="1" builtinId="5"/>
    <cellStyle name="Процентный 2" xfId="89"/>
    <cellStyle name="Связанная ячейка" xfId="12" builtinId="24" hidden="1"/>
    <cellStyle name="Текст предупреждения" xfId="14" builtinId="11" hidden="1"/>
    <cellStyle name="Финансовый [0] 2" xfId="86"/>
    <cellStyle name="Финансовый 2" xfId="85"/>
    <cellStyle name="Хороший" xfId="7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C14" sqref="C14"/>
    </sheetView>
  </sheetViews>
  <sheetFormatPr defaultRowHeight="15" x14ac:dyDescent="0.25"/>
  <cols>
    <col min="1" max="1" width="14.5703125" customWidth="1"/>
    <col min="2" max="2" width="16.85546875" customWidth="1"/>
    <col min="3" max="4" width="13.28515625" customWidth="1"/>
    <col min="5" max="6" width="13.5703125" customWidth="1"/>
    <col min="7" max="7" width="24.5703125" customWidth="1"/>
    <col min="8" max="8" width="20.85546875" customWidth="1"/>
    <col min="9" max="9" width="13" customWidth="1"/>
    <col min="12" max="12" width="9.5703125" bestFit="1" customWidth="1"/>
  </cols>
  <sheetData>
    <row r="2" spans="1:12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K2" s="6"/>
    </row>
    <row r="3" spans="1:12" ht="34.5" customHeight="1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</row>
    <row r="4" spans="1:12" ht="60" x14ac:dyDescent="0.25">
      <c r="A4" s="9" t="s">
        <v>0</v>
      </c>
      <c r="B4" s="2" t="s">
        <v>1</v>
      </c>
      <c r="C4" s="2" t="s">
        <v>2</v>
      </c>
      <c r="D4" s="2" t="s">
        <v>3</v>
      </c>
      <c r="E4" s="9" t="s">
        <v>5</v>
      </c>
      <c r="F4" s="9"/>
      <c r="G4" s="3" t="s">
        <v>7</v>
      </c>
      <c r="H4" s="10" t="s">
        <v>9</v>
      </c>
      <c r="I4" s="10"/>
    </row>
    <row r="5" spans="1:12" ht="30" x14ac:dyDescent="0.25">
      <c r="A5" s="9"/>
      <c r="B5" s="4" t="s">
        <v>8</v>
      </c>
      <c r="C5" s="4" t="s">
        <v>8</v>
      </c>
      <c r="D5" s="4" t="s">
        <v>4</v>
      </c>
      <c r="E5" s="4" t="s">
        <v>8</v>
      </c>
      <c r="F5" s="2" t="s">
        <v>6</v>
      </c>
      <c r="G5" s="4" t="s">
        <v>8</v>
      </c>
      <c r="H5" s="4" t="s">
        <v>8</v>
      </c>
      <c r="I5" s="2" t="s">
        <v>6</v>
      </c>
    </row>
    <row r="6" spans="1:12" x14ac:dyDescent="0.25">
      <c r="A6" s="1" t="s">
        <v>10</v>
      </c>
      <c r="B6" s="1"/>
      <c r="C6" s="1"/>
      <c r="D6" s="1"/>
      <c r="E6" s="1"/>
      <c r="F6" s="1"/>
      <c r="G6" s="1"/>
      <c r="H6" s="1"/>
      <c r="I6" s="1"/>
    </row>
    <row r="7" spans="1:12" x14ac:dyDescent="0.25">
      <c r="A7" s="1" t="s">
        <v>11</v>
      </c>
      <c r="B7" s="16">
        <v>1218.6983313999999</v>
      </c>
      <c r="C7" s="1"/>
      <c r="D7" s="1"/>
      <c r="E7" s="1"/>
      <c r="F7" s="1"/>
      <c r="G7" s="14">
        <v>1323.7708380000001</v>
      </c>
      <c r="H7" s="1"/>
      <c r="I7" s="1"/>
    </row>
    <row r="8" spans="1:12" x14ac:dyDescent="0.25">
      <c r="A8" s="1" t="s">
        <v>12</v>
      </c>
      <c r="B8" s="16">
        <v>50.761424480000002</v>
      </c>
      <c r="C8" s="1"/>
      <c r="D8" s="1"/>
      <c r="E8" s="1"/>
      <c r="F8" s="1"/>
      <c r="G8" s="17"/>
      <c r="H8" s="14">
        <v>0.49679727999999995</v>
      </c>
      <c r="I8" s="1"/>
    </row>
    <row r="9" spans="1:12" x14ac:dyDescent="0.25">
      <c r="A9" s="1" t="s">
        <v>13</v>
      </c>
      <c r="B9" s="16">
        <v>49.258564316575999</v>
      </c>
      <c r="C9" s="15">
        <v>368.88645200000002</v>
      </c>
      <c r="D9" s="15"/>
      <c r="E9" s="15">
        <v>31.304708742500001</v>
      </c>
      <c r="F9" s="5"/>
      <c r="G9" s="17"/>
      <c r="H9" s="14">
        <v>66.714538165174787</v>
      </c>
      <c r="I9" s="13"/>
      <c r="L9" s="7"/>
    </row>
    <row r="10" spans="1:12" x14ac:dyDescent="0.25">
      <c r="A10" s="1" t="s">
        <v>14</v>
      </c>
      <c r="B10" s="16"/>
      <c r="C10" s="15">
        <f>803.73378+0.002246</f>
        <v>803.73602600000004</v>
      </c>
      <c r="D10" s="17"/>
      <c r="E10" s="15">
        <v>114.7911334575</v>
      </c>
      <c r="F10" s="1"/>
      <c r="G10" s="17"/>
      <c r="H10" s="14">
        <v>72.546659390331172</v>
      </c>
      <c r="I10" s="13"/>
    </row>
    <row r="11" spans="1:12" x14ac:dyDescent="0.25">
      <c r="A11" s="1" t="s">
        <v>15</v>
      </c>
      <c r="B11" s="16">
        <f>SUM(B7:B10)</f>
        <v>1318.7183201965759</v>
      </c>
      <c r="C11" s="16">
        <f t="shared" ref="C11:E11" si="0">SUM(C7:C10)</f>
        <v>1172.622478</v>
      </c>
      <c r="D11" s="16">
        <f t="shared" si="0"/>
        <v>0</v>
      </c>
      <c r="E11" s="16">
        <f t="shared" si="0"/>
        <v>146.09584219999999</v>
      </c>
      <c r="F11" s="11">
        <f>E11/B11</f>
        <v>0.11078623839715983</v>
      </c>
      <c r="G11" s="16">
        <f>SUM(G7:G10)</f>
        <v>1323.7708380000001</v>
      </c>
      <c r="H11" s="16">
        <f>SUM(H7:H10)</f>
        <v>139.75799483550594</v>
      </c>
      <c r="I11" s="11">
        <f>H11/G11</f>
        <v>0.10557567127453667</v>
      </c>
    </row>
    <row r="12" spans="1:12" x14ac:dyDescent="0.25">
      <c r="E12" s="12"/>
    </row>
  </sheetData>
  <mergeCells count="4">
    <mergeCell ref="A3:I3"/>
    <mergeCell ref="A4:A5"/>
    <mergeCell ref="E4:F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2019-02-26T09:37:35Z</dcterms:modified>
</cp:coreProperties>
</file>